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<sst xmlns="http://schemas.openxmlformats.org/spreadsheetml/2006/main" count="195" uniqueCount="47">
  <si>
    <t>"Sprungplan" meines Pferdes Sunrise</t>
  </si>
  <si>
    <t>Jahr</t>
  </si>
  <si>
    <t>Sprünge/Std</t>
  </si>
  <si>
    <t>Tot. Sprünge</t>
  </si>
  <si>
    <t>Monat</t>
  </si>
  <si>
    <t>Jahr 2003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</si>
  <si>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</si>
  <si>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</si>
  <si>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</si>
  <si>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</si>
  <si>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</si>
  <si>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</si>
  <si>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</si>
  <si>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</si>
  <si>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</si>
  <si>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</si>
  <si>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</si>
  <si>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</si>
  <si>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Bemerkungen</t>
  </si>
  <si>
    <t>abzüglich</t>
  </si>
  <si>
    <t>Auffahrt</t>
  </si>
  <si>
    <t>1. Mai</t>
  </si>
  <si>
    <t>Fronleichnam</t>
  </si>
  <si>
    <t>1. Mai / Auffahrt</t>
  </si>
  <si>
    <t>Claudia: Ferien</t>
  </si>
  <si>
    <t>Weihnachten</t>
  </si>
  <si>
    <t>Anz. Trainings</t>
  </si>
  <si>
    <t>Ferien Claudia</t>
  </si>
  <si>
    <t>Subtotal</t>
  </si>
  <si>
    <t>Total 2003</t>
  </si>
  <si>
    <t>Jahr 2004</t>
  </si>
  <si>
    <t>1. Januar</t>
  </si>
  <si>
    <t>2 Concours + 2 zusätzliche Trainings/Mt.</t>
  </si>
  <si>
    <t>Total 2004</t>
  </si>
  <si>
    <t>Jahr 2005</t>
  </si>
  <si>
    <t>Total 2005</t>
  </si>
  <si>
    <t>Jahr 2006</t>
  </si>
  <si>
    <t>Total 2006</t>
  </si>
  <si>
    <t>Jahr 2007</t>
  </si>
  <si>
    <t>Total 2007</t>
  </si>
  <si>
    <t>Sunrise: Pferdeweide Ferien</t>
  </si>
  <si>
    <t>Jahr 2008 - 2011</t>
  </si>
  <si>
    <t>Zusammenfassung</t>
  </si>
  <si>
    <t>Pferdealter</t>
  </si>
  <si>
    <t>./. Ferien/Krank</t>
  </si>
  <si>
    <t>Entspricht ca. 1 Jahr Training</t>
  </si>
  <si>
    <t>Ausbildung Springtraining 4 x pro Woche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</si>
</sst>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"/>
    <numFmt numFmtId="165" formatCode="0.0%"/>
  </numFmts>
  <fonts count="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tabSelected="1" workbookViewId="0" topLeftCell="A73">
      <selection activeCell="I78" sqref="I78"/>
    </sheetView>
  </sheetViews>
  <sheetFormatPr defaultColWidth="9.140625" defaultRowHeight="17.25" customHeight="1"/>
  <cols>
    <col min="1" max="1" width="9.140625" style="2" customWidth="1"/>
    <col min="2" max="2" width="11.28125" style="2" customWidth="1"/>
    <col min="3" max="3" width="10.140625" style="2" customWidth="1"/>
    <col min="4" max="4" width="11.00390625" style="2" customWidth="1"/>
    <col min="5" max="5" width="29.8515625" style="2" customWidth="1"/>
    <col min="6" max="16384" width="9.140625" style="2" customWidth="1"/>
  </cols>
  <sheetData>
    <row r="1" spans="1:2" ht="17.25" customHeight="1">
      <c r="A1" s="1" t="s">
        <v>0</v>
      </c>
      <c r="B1" s="1"/>
    </row>
    <row r="3" spans="1:5" ht="17.25" customHeight="1">
      <c r="A3" s="4" t="s">
        <v>5</v>
      </c>
      <c r="B3" s="5"/>
      <c r="C3" s="5"/>
      <c r="D3" s="6"/>
      <c r="E3" s="6"/>
    </row>
    <row r="4" spans="1:5" ht="17.25" customHeight="1">
      <c r="A4" s="3" t="s">
        <v>4</v>
      </c>
      <c r="B4" s="3" t="s">
        <v>26</v>
      </c>
      <c r="C4" s="3" t="s">
        <v>2</v>
      </c>
      <c r="D4" s="3" t="s">
        <v>3</v>
      </c>
      <c r="E4" s="3" t="s">
        <v>18</v>
      </c>
    </row>
    <row r="5" spans="1:5" ht="17.25" customHeight="1">
      <c r="A5" s="7" t="s">
        <v>6</v>
      </c>
      <c r="B5" s="8">
        <v>5</v>
      </c>
      <c r="C5" s="8">
        <v>30</v>
      </c>
      <c r="D5" s="8">
        <f aca="true" t="shared" si="0" ref="D5:D16">B5*C5</f>
        <v>150</v>
      </c>
      <c r="E5" s="9"/>
    </row>
    <row r="6" spans="1:5" ht="17.25" customHeight="1">
      <c r="A6" s="10" t="s">
        <v>7</v>
      </c>
      <c r="B6" s="11">
        <v>4</v>
      </c>
      <c r="C6" s="11">
        <v>30</v>
      </c>
      <c r="D6" s="11">
        <f t="shared" si="0"/>
        <v>120</v>
      </c>
      <c r="E6" s="12"/>
    </row>
    <row r="7" spans="1:5" ht="17.25" customHeight="1">
      <c r="A7" s="10" t="s">
        <v>8</v>
      </c>
      <c r="B7" s="11">
        <v>4</v>
      </c>
      <c r="C7" s="11">
        <v>30</v>
      </c>
      <c r="D7" s="11">
        <f t="shared" si="0"/>
        <v>120</v>
      </c>
      <c r="E7" s="12"/>
    </row>
    <row r="8" spans="1:5" ht="17.25" customHeight="1">
      <c r="A8" s="10" t="s">
        <v>9</v>
      </c>
      <c r="B8" s="11">
        <v>4</v>
      </c>
      <c r="C8" s="11">
        <v>30</v>
      </c>
      <c r="D8" s="11">
        <f t="shared" si="0"/>
        <v>120</v>
      </c>
      <c r="E8" s="12"/>
    </row>
    <row r="9" spans="1:5" ht="17.25" customHeight="1">
      <c r="A9" s="10" t="s">
        <v>10</v>
      </c>
      <c r="B9" s="11">
        <v>5</v>
      </c>
      <c r="C9" s="11">
        <v>30</v>
      </c>
      <c r="D9" s="11">
        <f t="shared" si="0"/>
        <v>150</v>
      </c>
      <c r="E9" s="18" t="s">
        <v>23</v>
      </c>
    </row>
    <row r="10" spans="1:5" ht="17.25" customHeight="1">
      <c r="A10" s="10" t="s">
        <v>11</v>
      </c>
      <c r="B10" s="11">
        <v>4</v>
      </c>
      <c r="C10" s="11">
        <v>30</v>
      </c>
      <c r="D10" s="11">
        <f t="shared" si="0"/>
        <v>120</v>
      </c>
      <c r="E10" s="12" t="s">
        <v>22</v>
      </c>
    </row>
    <row r="11" spans="1:5" ht="17.25" customHeight="1">
      <c r="A11" s="10" t="s">
        <v>12</v>
      </c>
      <c r="B11" s="11">
        <v>6</v>
      </c>
      <c r="C11" s="11">
        <v>30</v>
      </c>
      <c r="D11" s="11">
        <f t="shared" si="0"/>
        <v>180</v>
      </c>
      <c r="E11" s="12"/>
    </row>
    <row r="12" spans="1:5" ht="17.25" customHeight="1">
      <c r="A12" s="10" t="s">
        <v>13</v>
      </c>
      <c r="B12" s="11">
        <v>5</v>
      </c>
      <c r="C12" s="11">
        <v>30</v>
      </c>
      <c r="D12" s="11">
        <f t="shared" si="0"/>
        <v>150</v>
      </c>
      <c r="E12" s="12"/>
    </row>
    <row r="13" spans="1:5" ht="17.25" customHeight="1">
      <c r="A13" s="10" t="s">
        <v>14</v>
      </c>
      <c r="B13" s="11">
        <v>5</v>
      </c>
      <c r="C13" s="11">
        <v>30</v>
      </c>
      <c r="D13" s="11">
        <f t="shared" si="0"/>
        <v>150</v>
      </c>
      <c r="E13" s="12"/>
    </row>
    <row r="14" spans="1:5" ht="17.25" customHeight="1">
      <c r="A14" s="10" t="s">
        <v>15</v>
      </c>
      <c r="B14" s="11">
        <v>6</v>
      </c>
      <c r="C14" s="11">
        <v>30</v>
      </c>
      <c r="D14" s="11">
        <f t="shared" si="0"/>
        <v>180</v>
      </c>
      <c r="E14" s="12" t="s">
        <v>24</v>
      </c>
    </row>
    <row r="15" spans="1:5" ht="17.25" customHeight="1">
      <c r="A15" s="10" t="s">
        <v>16</v>
      </c>
      <c r="B15" s="11">
        <v>5</v>
      </c>
      <c r="C15" s="11">
        <v>30</v>
      </c>
      <c r="D15" s="11">
        <f t="shared" si="0"/>
        <v>150</v>
      </c>
      <c r="E15" s="12" t="s">
        <v>24</v>
      </c>
    </row>
    <row r="16" spans="1:5" ht="17.25" customHeight="1">
      <c r="A16" s="10" t="s">
        <v>17</v>
      </c>
      <c r="B16" s="11">
        <v>4</v>
      </c>
      <c r="C16" s="11">
        <v>30</v>
      </c>
      <c r="D16" s="14">
        <f t="shared" si="0"/>
        <v>120</v>
      </c>
      <c r="E16" s="12" t="s">
        <v>25</v>
      </c>
    </row>
    <row r="17" spans="1:5" ht="17.25" customHeight="1">
      <c r="A17" s="10" t="s">
        <v>28</v>
      </c>
      <c r="D17" s="2">
        <f>SUM(D5:D16)</f>
        <v>1710</v>
      </c>
      <c r="E17" s="12"/>
    </row>
    <row r="18" spans="1:5" ht="17.25" customHeight="1">
      <c r="A18" s="10"/>
      <c r="C18" s="2" t="s">
        <v>19</v>
      </c>
      <c r="D18" s="2">
        <v>30</v>
      </c>
      <c r="E18" s="12" t="s">
        <v>20</v>
      </c>
    </row>
    <row r="19" spans="1:5" ht="17.25" customHeight="1">
      <c r="A19" s="10"/>
      <c r="C19" s="2" t="s">
        <v>19</v>
      </c>
      <c r="D19" s="2">
        <v>30</v>
      </c>
      <c r="E19" s="18" t="s">
        <v>21</v>
      </c>
    </row>
    <row r="20" spans="1:5" ht="17.25" customHeight="1">
      <c r="A20" s="10"/>
      <c r="C20" s="2" t="s">
        <v>19</v>
      </c>
      <c r="D20" s="2">
        <v>30</v>
      </c>
      <c r="E20" s="12" t="s">
        <v>22</v>
      </c>
    </row>
    <row r="21" spans="1:5" ht="17.25" customHeight="1">
      <c r="A21" s="10"/>
      <c r="C21" s="2" t="s">
        <v>19</v>
      </c>
      <c r="D21" s="2">
        <v>30</v>
      </c>
      <c r="E21" s="12" t="s">
        <v>27</v>
      </c>
    </row>
    <row r="22" spans="1:5" ht="17.25" customHeight="1">
      <c r="A22" s="10"/>
      <c r="C22" s="2" t="s">
        <v>19</v>
      </c>
      <c r="D22" s="2">
        <v>30</v>
      </c>
      <c r="E22" s="12" t="s">
        <v>27</v>
      </c>
    </row>
    <row r="23" spans="1:5" ht="17.25" customHeight="1">
      <c r="A23" s="10"/>
      <c r="C23" s="2" t="s">
        <v>19</v>
      </c>
      <c r="D23" s="2">
        <v>30</v>
      </c>
      <c r="E23" s="12" t="s">
        <v>25</v>
      </c>
    </row>
    <row r="24" spans="1:5" ht="17.25" customHeight="1" thickBot="1">
      <c r="A24" s="10" t="s">
        <v>29</v>
      </c>
      <c r="D24" s="17">
        <f>D17-D18-D19-D20-D21-D22-D23</f>
        <v>1530</v>
      </c>
      <c r="E24" s="12"/>
    </row>
    <row r="25" spans="1:5" ht="6.75" customHeight="1" thickTop="1">
      <c r="A25" s="13"/>
      <c r="B25" s="14"/>
      <c r="C25" s="14"/>
      <c r="D25" s="14"/>
      <c r="E25" s="15"/>
    </row>
    <row r="27" spans="1:5" ht="17.25" customHeight="1">
      <c r="A27" s="4" t="s">
        <v>30</v>
      </c>
      <c r="B27" s="5"/>
      <c r="C27" s="5"/>
      <c r="D27" s="6"/>
      <c r="E27" s="6"/>
    </row>
    <row r="28" spans="1:5" ht="17.25" customHeight="1">
      <c r="A28" s="3" t="s">
        <v>4</v>
      </c>
      <c r="B28" s="3" t="s">
        <v>26</v>
      </c>
      <c r="C28" s="3" t="s">
        <v>2</v>
      </c>
      <c r="D28" s="3" t="s">
        <v>3</v>
      </c>
      <c r="E28" s="3" t="s">
        <v>18</v>
      </c>
    </row>
    <row r="29" spans="1:5" ht="17.25" customHeight="1">
      <c r="A29" s="7" t="s">
        <v>6</v>
      </c>
      <c r="B29" s="8">
        <v>5</v>
      </c>
      <c r="C29" s="8">
        <v>30</v>
      </c>
      <c r="D29" s="8">
        <f aca="true" t="shared" si="1" ref="D29:D40">B29*C29</f>
        <v>150</v>
      </c>
      <c r="E29" s="18" t="s">
        <v>31</v>
      </c>
    </row>
    <row r="30" spans="1:5" ht="17.25" customHeight="1">
      <c r="A30" s="10" t="s">
        <v>7</v>
      </c>
      <c r="B30" s="11">
        <v>4</v>
      </c>
      <c r="C30" s="11">
        <v>30</v>
      </c>
      <c r="D30" s="11">
        <f t="shared" si="1"/>
        <v>120</v>
      </c>
      <c r="E30" s="12"/>
    </row>
    <row r="31" spans="1:5" ht="17.25" customHeight="1">
      <c r="A31" s="10" t="s">
        <v>8</v>
      </c>
      <c r="B31" s="11">
        <v>4</v>
      </c>
      <c r="C31" s="11">
        <v>30</v>
      </c>
      <c r="D31" s="11">
        <f t="shared" si="1"/>
        <v>120</v>
      </c>
      <c r="E31" s="12"/>
    </row>
    <row r="32" spans="1:5" ht="17.25" customHeight="1">
      <c r="A32" s="10" t="s">
        <v>9</v>
      </c>
      <c r="B32" s="11">
        <v>5</v>
      </c>
      <c r="C32" s="11">
        <v>30</v>
      </c>
      <c r="D32" s="11">
        <f t="shared" si="1"/>
        <v>150</v>
      </c>
      <c r="E32" s="12"/>
    </row>
    <row r="33" spans="1:5" ht="17.25" customHeight="1">
      <c r="A33" s="10" t="s">
        <v>10</v>
      </c>
      <c r="B33" s="11">
        <v>4</v>
      </c>
      <c r="C33" s="11">
        <v>30</v>
      </c>
      <c r="D33" s="11">
        <f t="shared" si="1"/>
        <v>120</v>
      </c>
      <c r="E33" s="18" t="s">
        <v>23</v>
      </c>
    </row>
    <row r="34" spans="1:5" ht="17.25" customHeight="1">
      <c r="A34" s="10" t="s">
        <v>11</v>
      </c>
      <c r="B34" s="11">
        <v>4</v>
      </c>
      <c r="C34" s="11">
        <v>30</v>
      </c>
      <c r="D34" s="11">
        <f t="shared" si="1"/>
        <v>120</v>
      </c>
      <c r="E34" s="12" t="s">
        <v>22</v>
      </c>
    </row>
    <row r="35" spans="1:5" ht="17.25" customHeight="1">
      <c r="A35" s="10" t="s">
        <v>12</v>
      </c>
      <c r="B35" s="11">
        <f>5+2+2</f>
        <v>9</v>
      </c>
      <c r="C35" s="11">
        <v>30</v>
      </c>
      <c r="D35" s="11">
        <f t="shared" si="1"/>
        <v>270</v>
      </c>
      <c r="E35" s="12" t="s">
        <v>32</v>
      </c>
    </row>
    <row r="36" spans="1:5" ht="17.25" customHeight="1">
      <c r="A36" s="10" t="s">
        <v>13</v>
      </c>
      <c r="B36" s="11">
        <f>4+2+2</f>
        <v>8</v>
      </c>
      <c r="C36" s="11">
        <v>30</v>
      </c>
      <c r="D36" s="11">
        <f t="shared" si="1"/>
        <v>240</v>
      </c>
      <c r="E36" s="12" t="s">
        <v>32</v>
      </c>
    </row>
    <row r="37" spans="1:5" ht="17.25" customHeight="1">
      <c r="A37" s="10" t="s">
        <v>14</v>
      </c>
      <c r="B37" s="11">
        <f>5+2+2</f>
        <v>9</v>
      </c>
      <c r="C37" s="11">
        <v>30</v>
      </c>
      <c r="D37" s="11">
        <f t="shared" si="1"/>
        <v>270</v>
      </c>
      <c r="E37" s="12" t="s">
        <v>32</v>
      </c>
    </row>
    <row r="38" spans="1:5" ht="17.25" customHeight="1">
      <c r="A38" s="10" t="s">
        <v>15</v>
      </c>
      <c r="B38" s="11">
        <v>4</v>
      </c>
      <c r="C38" s="11">
        <v>30</v>
      </c>
      <c r="D38" s="11">
        <f t="shared" si="1"/>
        <v>120</v>
      </c>
      <c r="E38" s="12"/>
    </row>
    <row r="39" spans="1:5" ht="17.25" customHeight="1">
      <c r="A39" s="10" t="s">
        <v>16</v>
      </c>
      <c r="B39" s="11">
        <v>4</v>
      </c>
      <c r="C39" s="11">
        <v>30</v>
      </c>
      <c r="D39" s="11">
        <f t="shared" si="1"/>
        <v>120</v>
      </c>
      <c r="E39" s="12"/>
    </row>
    <row r="40" spans="1:5" ht="17.25" customHeight="1">
      <c r="A40" s="10" t="s">
        <v>17</v>
      </c>
      <c r="B40" s="11">
        <v>5</v>
      </c>
      <c r="C40" s="11">
        <v>30</v>
      </c>
      <c r="D40" s="14">
        <f t="shared" si="1"/>
        <v>150</v>
      </c>
      <c r="E40" s="12"/>
    </row>
    <row r="41" spans="1:5" ht="17.25" customHeight="1">
      <c r="A41" s="10" t="s">
        <v>28</v>
      </c>
      <c r="D41" s="2">
        <f>SUM(D29:D40)</f>
        <v>1950</v>
      </c>
      <c r="E41" s="12"/>
    </row>
    <row r="42" spans="1:5" ht="17.25" customHeight="1">
      <c r="A42" s="10"/>
      <c r="C42" s="2" t="s">
        <v>19</v>
      </c>
      <c r="D42" s="2">
        <v>30</v>
      </c>
      <c r="E42" s="12" t="s">
        <v>20</v>
      </c>
    </row>
    <row r="43" spans="1:5" ht="17.25" customHeight="1">
      <c r="A43" s="10"/>
      <c r="C43" s="2" t="s">
        <v>19</v>
      </c>
      <c r="D43" s="2">
        <v>30</v>
      </c>
      <c r="E43" s="12" t="s">
        <v>22</v>
      </c>
    </row>
    <row r="44" spans="1:5" ht="17.25" customHeight="1" thickBot="1">
      <c r="A44" s="10" t="s">
        <v>33</v>
      </c>
      <c r="D44" s="17">
        <f>D41-D42-D43</f>
        <v>1890</v>
      </c>
      <c r="E44" s="12"/>
    </row>
    <row r="45" spans="1:5" ht="6.75" customHeight="1" thickTop="1">
      <c r="A45" s="13"/>
      <c r="B45" s="14"/>
      <c r="C45" s="14"/>
      <c r="D45" s="14"/>
      <c r="E45" s="15"/>
    </row>
    <row r="47" spans="1:5" ht="17.25" customHeight="1">
      <c r="A47" s="4" t="s">
        <v>34</v>
      </c>
      <c r="B47" s="5"/>
      <c r="C47" s="5"/>
      <c r="D47" s="6"/>
      <c r="E47" s="6"/>
    </row>
    <row r="48" spans="1:5" ht="17.25" customHeight="1">
      <c r="A48" s="3" t="s">
        <v>4</v>
      </c>
      <c r="B48" s="3" t="s">
        <v>26</v>
      </c>
      <c r="C48" s="3" t="s">
        <v>2</v>
      </c>
      <c r="D48" s="3" t="s">
        <v>3</v>
      </c>
      <c r="E48" s="3" t="s">
        <v>18</v>
      </c>
    </row>
    <row r="49" spans="1:5" ht="17.25" customHeight="1">
      <c r="A49" s="7" t="s">
        <v>6</v>
      </c>
      <c r="B49" s="8">
        <v>16</v>
      </c>
      <c r="C49" s="8">
        <v>20</v>
      </c>
      <c r="D49" s="8">
        <f aca="true" t="shared" si="2" ref="D49:D60">B49*C49</f>
        <v>320</v>
      </c>
      <c r="E49" s="18" t="s">
        <v>46</v>
      </c>
    </row>
    <row r="50" spans="1:5" ht="17.25" customHeight="1">
      <c r="A50" s="10" t="s">
        <v>7</v>
      </c>
      <c r="B50" s="11">
        <v>16</v>
      </c>
      <c r="C50" s="11">
        <v>20</v>
      </c>
      <c r="D50" s="11">
        <f t="shared" si="2"/>
        <v>320</v>
      </c>
      <c r="E50" s="18" t="s">
        <v>46</v>
      </c>
    </row>
    <row r="51" spans="1:5" ht="17.25" customHeight="1">
      <c r="A51" s="10" t="s">
        <v>8</v>
      </c>
      <c r="B51" s="11">
        <v>16</v>
      </c>
      <c r="C51" s="11">
        <v>20</v>
      </c>
      <c r="D51" s="11">
        <f t="shared" si="2"/>
        <v>320</v>
      </c>
      <c r="E51" s="18" t="s">
        <v>46</v>
      </c>
    </row>
    <row r="52" spans="1:5" ht="17.25" customHeight="1">
      <c r="A52" s="10" t="s">
        <v>9</v>
      </c>
      <c r="B52" s="11">
        <v>16</v>
      </c>
      <c r="C52" s="11">
        <v>20</v>
      </c>
      <c r="D52" s="11">
        <f t="shared" si="2"/>
        <v>320</v>
      </c>
      <c r="E52" s="18" t="s">
        <v>46</v>
      </c>
    </row>
    <row r="53" spans="1:5" ht="17.25" customHeight="1">
      <c r="A53" s="10" t="s">
        <v>10</v>
      </c>
      <c r="B53" s="11">
        <v>16</v>
      </c>
      <c r="C53" s="11">
        <v>20</v>
      </c>
      <c r="D53" s="11">
        <f t="shared" si="2"/>
        <v>320</v>
      </c>
      <c r="E53" s="18" t="s">
        <v>46</v>
      </c>
    </row>
    <row r="54" spans="1:5" ht="17.25" customHeight="1">
      <c r="A54" s="10" t="s">
        <v>11</v>
      </c>
      <c r="B54" s="11">
        <v>16</v>
      </c>
      <c r="C54" s="11">
        <v>20</v>
      </c>
      <c r="D54" s="11">
        <f t="shared" si="2"/>
        <v>320</v>
      </c>
      <c r="E54" s="18" t="s">
        <v>46</v>
      </c>
    </row>
    <row r="55" spans="1:5" ht="17.25" customHeight="1">
      <c r="A55" s="10" t="s">
        <v>12</v>
      </c>
      <c r="B55" s="11">
        <v>16</v>
      </c>
      <c r="C55" s="11">
        <v>20</v>
      </c>
      <c r="D55" s="11">
        <f t="shared" si="2"/>
        <v>320</v>
      </c>
      <c r="E55" s="18" t="s">
        <v>46</v>
      </c>
    </row>
    <row r="56" spans="1:5" ht="17.25" customHeight="1">
      <c r="A56" s="10" t="s">
        <v>13</v>
      </c>
      <c r="B56" s="11">
        <v>16</v>
      </c>
      <c r="C56" s="11">
        <v>20</v>
      </c>
      <c r="D56" s="11">
        <f t="shared" si="2"/>
        <v>320</v>
      </c>
      <c r="E56" s="18" t="s">
        <v>46</v>
      </c>
    </row>
    <row r="57" spans="1:5" ht="17.25" customHeight="1">
      <c r="A57" s="10" t="s">
        <v>14</v>
      </c>
      <c r="B57" s="11">
        <v>16</v>
      </c>
      <c r="C57" s="11">
        <v>20</v>
      </c>
      <c r="D57" s="11">
        <f t="shared" si="2"/>
        <v>320</v>
      </c>
      <c r="E57" s="18" t="s">
        <v>46</v>
      </c>
    </row>
    <row r="58" spans="1:5" ht="17.25" customHeight="1">
      <c r="A58" s="10" t="s">
        <v>15</v>
      </c>
      <c r="B58" s="11">
        <v>16</v>
      </c>
      <c r="C58" s="11">
        <v>20</v>
      </c>
      <c r="D58" s="11">
        <f t="shared" si="2"/>
        <v>320</v>
      </c>
      <c r="E58" s="18" t="s">
        <v>46</v>
      </c>
    </row>
    <row r="59" spans="1:5" ht="17.25" customHeight="1">
      <c r="A59" s="10" t="s">
        <v>16</v>
      </c>
      <c r="B59" s="11">
        <v>16</v>
      </c>
      <c r="C59" s="11">
        <v>20</v>
      </c>
      <c r="D59" s="11">
        <f t="shared" si="2"/>
        <v>320</v>
      </c>
      <c r="E59" s="18" t="s">
        <v>46</v>
      </c>
    </row>
    <row r="60" spans="1:5" ht="17.25" customHeight="1">
      <c r="A60" s="10" t="s">
        <v>17</v>
      </c>
      <c r="B60" s="11">
        <v>16</v>
      </c>
      <c r="C60" s="11">
        <v>20</v>
      </c>
      <c r="D60" s="14">
        <f t="shared" si="2"/>
        <v>320</v>
      </c>
      <c r="E60" s="18" t="s">
        <v>46</v>
      </c>
    </row>
    <row r="61" spans="1:5" ht="17.25" customHeight="1">
      <c r="A61" s="10" t="s">
        <v>28</v>
      </c>
      <c r="D61" s="2">
        <f>SUM(D49:D60)</f>
        <v>3840</v>
      </c>
      <c r="E61" s="12"/>
    </row>
    <row r="62" spans="1:5" ht="17.25" customHeight="1" thickBot="1">
      <c r="A62" s="10" t="s">
        <v>35</v>
      </c>
      <c r="D62" s="17">
        <f>D61</f>
        <v>3840</v>
      </c>
      <c r="E62" s="12"/>
    </row>
    <row r="63" spans="1:5" ht="6.75" customHeight="1" thickTop="1">
      <c r="A63" s="13"/>
      <c r="B63" s="14"/>
      <c r="C63" s="14"/>
      <c r="D63" s="14"/>
      <c r="E63" s="15"/>
    </row>
    <row r="65" spans="1:5" ht="17.25" customHeight="1">
      <c r="A65" s="4" t="s">
        <v>36</v>
      </c>
      <c r="B65" s="5"/>
      <c r="C65" s="5"/>
      <c r="D65" s="6"/>
      <c r="E65" s="6"/>
    </row>
    <row r="66" spans="1:5" ht="17.25" customHeight="1">
      <c r="A66" s="3" t="s">
        <v>4</v>
      </c>
      <c r="B66" s="3" t="s">
        <v>26</v>
      </c>
      <c r="C66" s="3" t="s">
        <v>2</v>
      </c>
      <c r="D66" s="3" t="s">
        <v>3</v>
      </c>
      <c r="E66" s="3" t="s">
        <v>18</v>
      </c>
    </row>
    <row r="67" spans="1:5" ht="17.25" customHeight="1">
      <c r="A67" s="7" t="s">
        <v>6</v>
      </c>
      <c r="B67" s="8">
        <v>16</v>
      </c>
      <c r="C67" s="8">
        <v>20</v>
      </c>
      <c r="D67" s="8">
        <f aca="true" t="shared" si="3" ref="D67:D78">B67*C67</f>
        <v>320</v>
      </c>
      <c r="E67" s="18" t="s">
        <v>46</v>
      </c>
    </row>
    <row r="68" spans="1:5" ht="17.25" customHeight="1">
      <c r="A68" s="10" t="s">
        <v>7</v>
      </c>
      <c r="B68" s="11">
        <v>16</v>
      </c>
      <c r="C68" s="11">
        <v>20</v>
      </c>
      <c r="D68" s="11">
        <f t="shared" si="3"/>
        <v>320</v>
      </c>
      <c r="E68" s="18" t="s">
        <v>46</v>
      </c>
    </row>
    <row r="69" spans="1:5" ht="17.25" customHeight="1">
      <c r="A69" s="10" t="s">
        <v>8</v>
      </c>
      <c r="B69" s="11">
        <v>16</v>
      </c>
      <c r="C69" s="11">
        <v>20</v>
      </c>
      <c r="D69" s="11">
        <f t="shared" si="3"/>
        <v>320</v>
      </c>
      <c r="E69" s="18" t="s">
        <v>46</v>
      </c>
    </row>
    <row r="70" spans="1:5" ht="17.25" customHeight="1">
      <c r="A70" s="10" t="s">
        <v>9</v>
      </c>
      <c r="B70" s="11">
        <v>16</v>
      </c>
      <c r="C70" s="11">
        <v>20</v>
      </c>
      <c r="D70" s="11">
        <f t="shared" si="3"/>
        <v>320</v>
      </c>
      <c r="E70" s="18" t="s">
        <v>46</v>
      </c>
    </row>
    <row r="71" spans="1:5" ht="17.25" customHeight="1">
      <c r="A71" s="10" t="s">
        <v>10</v>
      </c>
      <c r="B71" s="11">
        <v>16</v>
      </c>
      <c r="C71" s="11">
        <v>20</v>
      </c>
      <c r="D71" s="11">
        <f t="shared" si="3"/>
        <v>320</v>
      </c>
      <c r="E71" s="18" t="s">
        <v>46</v>
      </c>
    </row>
    <row r="72" spans="1:5" ht="17.25" customHeight="1">
      <c r="A72" s="10" t="s">
        <v>11</v>
      </c>
      <c r="B72" s="11">
        <v>16</v>
      </c>
      <c r="C72" s="11">
        <v>20</v>
      </c>
      <c r="D72" s="11">
        <f t="shared" si="3"/>
        <v>320</v>
      </c>
      <c r="E72" s="18" t="s">
        <v>46</v>
      </c>
    </row>
    <row r="73" spans="1:5" ht="17.25" customHeight="1">
      <c r="A73" s="10" t="s">
        <v>12</v>
      </c>
      <c r="B73" s="11">
        <v>16</v>
      </c>
      <c r="C73" s="11">
        <v>20</v>
      </c>
      <c r="D73" s="11">
        <f t="shared" si="3"/>
        <v>320</v>
      </c>
      <c r="E73" s="18" t="s">
        <v>46</v>
      </c>
    </row>
    <row r="74" spans="1:5" ht="17.25" customHeight="1">
      <c r="A74" s="10" t="s">
        <v>13</v>
      </c>
      <c r="B74" s="11">
        <v>16</v>
      </c>
      <c r="C74" s="11">
        <v>20</v>
      </c>
      <c r="D74" s="11">
        <f t="shared" si="3"/>
        <v>320</v>
      </c>
      <c r="E74" s="18" t="s">
        <v>46</v>
      </c>
    </row>
    <row r="75" spans="1:5" ht="17.25" customHeight="1">
      <c r="A75" s="10" t="s">
        <v>14</v>
      </c>
      <c r="B75" s="11">
        <v>16</v>
      </c>
      <c r="C75" s="11">
        <v>20</v>
      </c>
      <c r="D75" s="11">
        <f t="shared" si="3"/>
        <v>320</v>
      </c>
      <c r="E75" s="18" t="s">
        <v>46</v>
      </c>
    </row>
    <row r="76" spans="1:5" ht="17.25" customHeight="1">
      <c r="A76" s="10" t="s">
        <v>15</v>
      </c>
      <c r="B76" s="11">
        <v>16</v>
      </c>
      <c r="C76" s="11">
        <v>20</v>
      </c>
      <c r="D76" s="11">
        <f t="shared" si="3"/>
        <v>320</v>
      </c>
      <c r="E76" s="18" t="s">
        <v>46</v>
      </c>
    </row>
    <row r="77" spans="1:5" ht="17.25" customHeight="1">
      <c r="A77" s="10" t="s">
        <v>16</v>
      </c>
      <c r="B77" s="11">
        <v>16</v>
      </c>
      <c r="C77" s="11">
        <v>20</v>
      </c>
      <c r="D77" s="11">
        <f t="shared" si="3"/>
        <v>320</v>
      </c>
      <c r="E77" s="18" t="s">
        <v>46</v>
      </c>
    </row>
    <row r="78" spans="1:5" ht="17.25" customHeight="1">
      <c r="A78" s="10" t="s">
        <v>17</v>
      </c>
      <c r="B78" s="11">
        <v>16</v>
      </c>
      <c r="C78" s="11">
        <v>20</v>
      </c>
      <c r="D78" s="14">
        <f t="shared" si="3"/>
        <v>320</v>
      </c>
      <c r="E78" s="18" t="s">
        <v>46</v>
      </c>
    </row>
    <row r="79" spans="1:5" ht="17.25" customHeight="1">
      <c r="A79" s="10" t="s">
        <v>28</v>
      </c>
      <c r="D79" s="2">
        <f>SUM(D67:D78)</f>
        <v>3840</v>
      </c>
      <c r="E79" s="12"/>
    </row>
    <row r="80" spans="1:5" ht="17.25" customHeight="1" thickBot="1">
      <c r="A80" s="10" t="s">
        <v>37</v>
      </c>
      <c r="D80" s="17">
        <f>D79</f>
        <v>3840</v>
      </c>
      <c r="E80" s="12"/>
    </row>
    <row r="81" spans="1:5" ht="6.75" customHeight="1" thickTop="1">
      <c r="A81" s="13"/>
      <c r="B81" s="14"/>
      <c r="C81" s="14"/>
      <c r="D81" s="14"/>
      <c r="E81" s="15"/>
    </row>
    <row r="82" spans="1:5" ht="17.25" customHeight="1">
      <c r="A82" s="4" t="s">
        <v>38</v>
      </c>
      <c r="B82" s="5"/>
      <c r="C82" s="5"/>
      <c r="D82" s="6"/>
      <c r="E82" s="6"/>
    </row>
    <row r="83" spans="1:5" ht="17.25" customHeight="1">
      <c r="A83" s="3" t="s">
        <v>4</v>
      </c>
      <c r="B83" s="3" t="s">
        <v>26</v>
      </c>
      <c r="C83" s="3" t="s">
        <v>2</v>
      </c>
      <c r="D83" s="3" t="s">
        <v>3</v>
      </c>
      <c r="E83" s="3" t="s">
        <v>18</v>
      </c>
    </row>
    <row r="84" spans="1:5" ht="17.25" customHeight="1">
      <c r="A84" s="7" t="s">
        <v>6</v>
      </c>
      <c r="B84" s="8">
        <v>5</v>
      </c>
      <c r="C84" s="8">
        <v>30</v>
      </c>
      <c r="D84" s="8">
        <f aca="true" t="shared" si="4" ref="D84:D95">B84*C84</f>
        <v>150</v>
      </c>
      <c r="E84" s="18"/>
    </row>
    <row r="85" spans="1:5" ht="17.25" customHeight="1">
      <c r="A85" s="10" t="s">
        <v>7</v>
      </c>
      <c r="B85" s="11">
        <v>4</v>
      </c>
      <c r="C85" s="11">
        <v>30</v>
      </c>
      <c r="D85" s="11">
        <f t="shared" si="4"/>
        <v>120</v>
      </c>
      <c r="E85" s="12"/>
    </row>
    <row r="86" spans="1:5" ht="17.25" customHeight="1">
      <c r="A86" s="10" t="s">
        <v>8</v>
      </c>
      <c r="B86" s="11">
        <v>4</v>
      </c>
      <c r="C86" s="11">
        <v>30</v>
      </c>
      <c r="D86" s="11">
        <f t="shared" si="4"/>
        <v>120</v>
      </c>
      <c r="E86" s="12"/>
    </row>
    <row r="87" spans="1:5" ht="17.25" customHeight="1">
      <c r="A87" s="10" t="s">
        <v>9</v>
      </c>
      <c r="B87" s="11">
        <v>5</v>
      </c>
      <c r="C87" s="11">
        <v>30</v>
      </c>
      <c r="D87" s="11">
        <f t="shared" si="4"/>
        <v>150</v>
      </c>
      <c r="E87" s="12"/>
    </row>
    <row r="88" spans="1:5" ht="17.25" customHeight="1">
      <c r="A88" s="10" t="s">
        <v>10</v>
      </c>
      <c r="B88" s="11">
        <v>0</v>
      </c>
      <c r="C88" s="11">
        <v>30</v>
      </c>
      <c r="D88" s="11">
        <f t="shared" si="4"/>
        <v>0</v>
      </c>
      <c r="E88" s="18" t="s">
        <v>40</v>
      </c>
    </row>
    <row r="89" spans="1:5" ht="17.25" customHeight="1">
      <c r="A89" s="10" t="s">
        <v>11</v>
      </c>
      <c r="B89" s="11">
        <v>0</v>
      </c>
      <c r="C89" s="11">
        <v>30</v>
      </c>
      <c r="D89" s="11">
        <f t="shared" si="4"/>
        <v>0</v>
      </c>
      <c r="E89" s="12" t="s">
        <v>40</v>
      </c>
    </row>
    <row r="90" spans="1:5" ht="17.25" customHeight="1">
      <c r="A90" s="10" t="s">
        <v>12</v>
      </c>
      <c r="B90" s="11">
        <v>0</v>
      </c>
      <c r="C90" s="11">
        <v>30</v>
      </c>
      <c r="D90" s="11">
        <f t="shared" si="4"/>
        <v>0</v>
      </c>
      <c r="E90" s="12" t="s">
        <v>40</v>
      </c>
    </row>
    <row r="91" spans="1:5" ht="17.25" customHeight="1">
      <c r="A91" s="10" t="s">
        <v>13</v>
      </c>
      <c r="B91" s="11">
        <v>0</v>
      </c>
      <c r="C91" s="11">
        <v>30</v>
      </c>
      <c r="D91" s="11">
        <f t="shared" si="4"/>
        <v>0</v>
      </c>
      <c r="E91" s="12" t="s">
        <v>40</v>
      </c>
    </row>
    <row r="92" spans="1:5" ht="17.25" customHeight="1">
      <c r="A92" s="10" t="s">
        <v>14</v>
      </c>
      <c r="B92" s="11">
        <v>0</v>
      </c>
      <c r="C92" s="11">
        <v>30</v>
      </c>
      <c r="D92" s="11">
        <f t="shared" si="4"/>
        <v>0</v>
      </c>
      <c r="E92" s="12" t="s">
        <v>40</v>
      </c>
    </row>
    <row r="93" spans="1:5" ht="17.25" customHeight="1">
      <c r="A93" s="10" t="s">
        <v>15</v>
      </c>
      <c r="B93" s="11">
        <v>2</v>
      </c>
      <c r="C93" s="11">
        <v>30</v>
      </c>
      <c r="D93" s="11">
        <f t="shared" si="4"/>
        <v>60</v>
      </c>
      <c r="E93" s="12"/>
    </row>
    <row r="94" spans="1:5" ht="17.25" customHeight="1">
      <c r="A94" s="10" t="s">
        <v>16</v>
      </c>
      <c r="B94" s="11">
        <v>2</v>
      </c>
      <c r="C94" s="11">
        <v>30</v>
      </c>
      <c r="D94" s="11">
        <f t="shared" si="4"/>
        <v>60</v>
      </c>
      <c r="E94" s="12"/>
    </row>
    <row r="95" spans="1:5" ht="17.25" customHeight="1">
      <c r="A95" s="10" t="s">
        <v>17</v>
      </c>
      <c r="B95" s="11">
        <v>4</v>
      </c>
      <c r="C95" s="11">
        <v>30</v>
      </c>
      <c r="D95" s="14">
        <f t="shared" si="4"/>
        <v>120</v>
      </c>
      <c r="E95" s="12"/>
    </row>
    <row r="96" spans="1:5" ht="17.25" customHeight="1">
      <c r="A96" s="10" t="s">
        <v>28</v>
      </c>
      <c r="D96" s="2">
        <f>SUM(D84:D95)</f>
        <v>780</v>
      </c>
      <c r="E96" s="12"/>
    </row>
    <row r="97" spans="1:5" ht="17.25" customHeight="1" thickBot="1">
      <c r="A97" s="10" t="s">
        <v>39</v>
      </c>
      <c r="D97" s="17">
        <f>D96</f>
        <v>780</v>
      </c>
      <c r="E97" s="12"/>
    </row>
    <row r="98" spans="1:5" ht="6.75" customHeight="1" thickTop="1">
      <c r="A98" s="13"/>
      <c r="B98" s="14"/>
      <c r="C98" s="14"/>
      <c r="D98" s="14"/>
      <c r="E98" s="15"/>
    </row>
    <row r="100" spans="1:5" ht="17.25" customHeight="1">
      <c r="A100" s="4" t="s">
        <v>41</v>
      </c>
      <c r="B100" s="5"/>
      <c r="C100" s="5"/>
      <c r="D100" s="6"/>
      <c r="E100" s="6"/>
    </row>
    <row r="101" spans="1:5" ht="17.25" customHeight="1">
      <c r="A101" s="3" t="s">
        <v>4</v>
      </c>
      <c r="B101" s="3" t="s">
        <v>26</v>
      </c>
      <c r="C101" s="3" t="s">
        <v>2</v>
      </c>
      <c r="D101" s="3" t="s">
        <v>3</v>
      </c>
      <c r="E101" s="3" t="s">
        <v>18</v>
      </c>
    </row>
    <row r="102" spans="1:5" ht="17.25" customHeight="1">
      <c r="A102" s="7" t="s">
        <v>6</v>
      </c>
      <c r="B102" s="8">
        <v>20</v>
      </c>
      <c r="C102" s="8">
        <v>30</v>
      </c>
      <c r="D102" s="8">
        <f aca="true" t="shared" si="5" ref="D102:D113">B102*C102</f>
        <v>600</v>
      </c>
      <c r="E102" s="18"/>
    </row>
    <row r="103" spans="1:5" ht="17.25" customHeight="1">
      <c r="A103" s="10" t="s">
        <v>7</v>
      </c>
      <c r="B103" s="11">
        <v>16</v>
      </c>
      <c r="C103" s="11">
        <v>30</v>
      </c>
      <c r="D103" s="11">
        <f t="shared" si="5"/>
        <v>480</v>
      </c>
      <c r="E103" s="12"/>
    </row>
    <row r="104" spans="1:5" ht="17.25" customHeight="1">
      <c r="A104" s="10" t="s">
        <v>8</v>
      </c>
      <c r="B104" s="11">
        <v>16</v>
      </c>
      <c r="C104" s="11">
        <v>30</v>
      </c>
      <c r="D104" s="11">
        <f t="shared" si="5"/>
        <v>480</v>
      </c>
      <c r="E104" s="12"/>
    </row>
    <row r="105" spans="1:5" ht="17.25" customHeight="1">
      <c r="A105" s="10" t="s">
        <v>9</v>
      </c>
      <c r="B105" s="11">
        <v>20</v>
      </c>
      <c r="C105" s="11">
        <v>30</v>
      </c>
      <c r="D105" s="11">
        <f t="shared" si="5"/>
        <v>600</v>
      </c>
      <c r="E105" s="12"/>
    </row>
    <row r="106" spans="1:5" ht="17.25" customHeight="1">
      <c r="A106" s="10" t="s">
        <v>10</v>
      </c>
      <c r="B106" s="11">
        <v>32</v>
      </c>
      <c r="C106" s="11">
        <v>30</v>
      </c>
      <c r="D106" s="11">
        <f t="shared" si="5"/>
        <v>960</v>
      </c>
      <c r="E106" s="18" t="s">
        <v>32</v>
      </c>
    </row>
    <row r="107" spans="1:5" ht="17.25" customHeight="1">
      <c r="A107" s="10" t="s">
        <v>11</v>
      </c>
      <c r="B107" s="11">
        <v>32</v>
      </c>
      <c r="C107" s="11">
        <v>30</v>
      </c>
      <c r="D107" s="11">
        <f t="shared" si="5"/>
        <v>960</v>
      </c>
      <c r="E107" s="12" t="s">
        <v>32</v>
      </c>
    </row>
    <row r="108" spans="1:5" ht="17.25" customHeight="1">
      <c r="A108" s="10" t="s">
        <v>12</v>
      </c>
      <c r="B108" s="11">
        <v>40</v>
      </c>
      <c r="C108" s="11">
        <v>30</v>
      </c>
      <c r="D108" s="11">
        <f t="shared" si="5"/>
        <v>1200</v>
      </c>
      <c r="E108" s="12" t="s">
        <v>32</v>
      </c>
    </row>
    <row r="109" spans="1:5" ht="17.25" customHeight="1">
      <c r="A109" s="10" t="s">
        <v>13</v>
      </c>
      <c r="B109" s="11">
        <v>32</v>
      </c>
      <c r="C109" s="11">
        <v>30</v>
      </c>
      <c r="D109" s="11">
        <f t="shared" si="5"/>
        <v>960</v>
      </c>
      <c r="E109" s="12" t="s">
        <v>32</v>
      </c>
    </row>
    <row r="110" spans="1:5" ht="17.25" customHeight="1">
      <c r="A110" s="10" t="s">
        <v>14</v>
      </c>
      <c r="B110" s="11">
        <v>40</v>
      </c>
      <c r="C110" s="11">
        <v>30</v>
      </c>
      <c r="D110" s="11">
        <f t="shared" si="5"/>
        <v>1200</v>
      </c>
      <c r="E110" s="12" t="s">
        <v>32</v>
      </c>
    </row>
    <row r="111" spans="1:5" ht="17.25" customHeight="1">
      <c r="A111" s="10" t="s">
        <v>15</v>
      </c>
      <c r="B111" s="11">
        <v>16</v>
      </c>
      <c r="C111" s="11">
        <v>30</v>
      </c>
      <c r="D111" s="11">
        <f t="shared" si="5"/>
        <v>480</v>
      </c>
      <c r="E111" s="12"/>
    </row>
    <row r="112" spans="1:5" ht="17.25" customHeight="1">
      <c r="A112" s="10" t="s">
        <v>16</v>
      </c>
      <c r="B112" s="11">
        <v>16</v>
      </c>
      <c r="C112" s="11">
        <v>30</v>
      </c>
      <c r="D112" s="11">
        <f t="shared" si="5"/>
        <v>480</v>
      </c>
      <c r="E112" s="12"/>
    </row>
    <row r="113" spans="1:5" ht="17.25" customHeight="1">
      <c r="A113" s="10" t="s">
        <v>17</v>
      </c>
      <c r="B113" s="11">
        <v>20</v>
      </c>
      <c r="C113" s="11">
        <v>30</v>
      </c>
      <c r="D113" s="11">
        <f t="shared" si="5"/>
        <v>600</v>
      </c>
      <c r="E113" s="12"/>
    </row>
    <row r="114" spans="1:5" ht="17.25" customHeight="1">
      <c r="A114" s="10" t="s">
        <v>28</v>
      </c>
      <c r="B114" s="11"/>
      <c r="D114" s="2">
        <f>SUM(D102:D113)</f>
        <v>9000</v>
      </c>
      <c r="E114" s="12"/>
    </row>
    <row r="115" spans="1:5" ht="17.25" customHeight="1" thickBot="1">
      <c r="A115" s="10" t="s">
        <v>39</v>
      </c>
      <c r="B115" s="11"/>
      <c r="D115" s="17">
        <f>D114</f>
        <v>9000</v>
      </c>
      <c r="E115" s="12"/>
    </row>
    <row r="116" spans="1:5" ht="6.75" customHeight="1" thickTop="1">
      <c r="A116" s="13"/>
      <c r="B116" s="14"/>
      <c r="C116" s="14"/>
      <c r="D116" s="14"/>
      <c r="E116" s="15"/>
    </row>
    <row r="117" ht="17.25" customHeight="1">
      <c r="B117" s="11"/>
    </row>
    <row r="118" ht="17.25" customHeight="1">
      <c r="B118" s="11"/>
    </row>
    <row r="119" ht="17.25" customHeight="1">
      <c r="B119" s="11"/>
    </row>
    <row r="120" ht="17.25" customHeight="1">
      <c r="B120" s="11"/>
    </row>
    <row r="121" ht="17.25" customHeight="1">
      <c r="B121" s="11"/>
    </row>
    <row r="122" ht="17.25" customHeight="1">
      <c r="B122" s="11"/>
    </row>
    <row r="123" ht="17.25" customHeight="1">
      <c r="B123" s="11"/>
    </row>
    <row r="124" ht="17.25" customHeight="1">
      <c r="B124" s="11"/>
    </row>
    <row r="125" ht="17.25" customHeight="1">
      <c r="B125" s="11"/>
    </row>
    <row r="128" ht="17.25" customHeight="1">
      <c r="A128" s="1" t="s">
        <v>42</v>
      </c>
    </row>
    <row r="130" spans="1:5" ht="17.25" customHeight="1">
      <c r="A130" s="2" t="s">
        <v>1</v>
      </c>
      <c r="B130" s="2">
        <v>2003</v>
      </c>
      <c r="C130" s="2">
        <v>1530</v>
      </c>
      <c r="D130" s="2" t="s">
        <v>43</v>
      </c>
      <c r="E130" s="19">
        <v>7</v>
      </c>
    </row>
    <row r="131" spans="1:5" ht="17.25" customHeight="1">
      <c r="A131" s="2" t="s">
        <v>1</v>
      </c>
      <c r="B131" s="2">
        <v>2004</v>
      </c>
      <c r="C131" s="2">
        <v>1890</v>
      </c>
      <c r="E131" s="19">
        <v>8</v>
      </c>
    </row>
    <row r="132" spans="1:5" ht="17.25" customHeight="1">
      <c r="A132" s="2" t="s">
        <v>1</v>
      </c>
      <c r="B132" s="2">
        <v>2005</v>
      </c>
      <c r="C132" s="2">
        <v>3840</v>
      </c>
      <c r="E132" s="19">
        <v>9</v>
      </c>
    </row>
    <row r="133" spans="1:5" ht="17.25" customHeight="1">
      <c r="A133" s="2" t="s">
        <v>1</v>
      </c>
      <c r="B133" s="2">
        <v>2006</v>
      </c>
      <c r="C133" s="2">
        <v>3840</v>
      </c>
      <c r="E133" s="19">
        <v>10</v>
      </c>
    </row>
    <row r="134" spans="1:5" ht="17.25" customHeight="1">
      <c r="A134" s="2" t="s">
        <v>1</v>
      </c>
      <c r="B134" s="2">
        <v>2007</v>
      </c>
      <c r="C134" s="2">
        <v>780</v>
      </c>
      <c r="E134" s="19">
        <v>11</v>
      </c>
    </row>
    <row r="135" spans="1:5" ht="17.25" customHeight="1">
      <c r="A135" s="2" t="s">
        <v>1</v>
      </c>
      <c r="B135" s="2">
        <v>2008</v>
      </c>
      <c r="C135" s="2">
        <v>2250</v>
      </c>
      <c r="E135" s="19">
        <v>12</v>
      </c>
    </row>
    <row r="136" spans="1:5" ht="17.25" customHeight="1">
      <c r="A136" s="2" t="s">
        <v>1</v>
      </c>
      <c r="B136" s="2">
        <v>2009</v>
      </c>
      <c r="C136" s="2">
        <v>2250</v>
      </c>
      <c r="E136" s="19">
        <v>13</v>
      </c>
    </row>
    <row r="137" spans="1:5" ht="17.25" customHeight="1">
      <c r="A137" s="2" t="s">
        <v>1</v>
      </c>
      <c r="B137" s="2">
        <v>2010</v>
      </c>
      <c r="C137" s="2">
        <v>2250</v>
      </c>
      <c r="E137" s="19">
        <v>14</v>
      </c>
    </row>
    <row r="138" spans="1:5" ht="17.25" customHeight="1">
      <c r="A138" s="2" t="s">
        <v>1</v>
      </c>
      <c r="B138" s="2">
        <v>2011</v>
      </c>
      <c r="C138" s="2">
        <v>2250</v>
      </c>
      <c r="E138" s="20">
        <v>15</v>
      </c>
    </row>
    <row r="139" ht="17.25" customHeight="1" thickBot="1">
      <c r="C139" s="17">
        <f>SUM(C130:C138)</f>
        <v>20880</v>
      </c>
    </row>
    <row r="140" spans="1:3" ht="17.25" customHeight="1" thickTop="1">
      <c r="A140" s="2" t="s">
        <v>44</v>
      </c>
      <c r="C140" s="21">
        <v>18792</v>
      </c>
    </row>
    <row r="141" spans="3:5" ht="17.25" customHeight="1" thickBot="1">
      <c r="C141" s="16">
        <f>C139-C140</f>
        <v>2088</v>
      </c>
      <c r="E141" s="2" t="s">
        <v>45</v>
      </c>
    </row>
    <row r="142" ht="17.25" customHeight="1" thickTop="1"/>
  </sheetData>
  <printOptions horizontalCentered="1"/>
  <pageMargins left="0.7480314960629921" right="0.7480314960629921" top="0.5905511811023623" bottom="0.5905511811023623" header="0.5118110236220472" footer="0.5118110236220472"/>
  <pageSetup orientation="portrait" paperSize="9" r:id="rId1"/>
  <rowBreaks count="2" manualBreakCount="2">
    <brk id="46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Kaiser</dc:creator>
  <cp:keywords/>
  <dc:description/>
  <cp:lastModifiedBy>Kaiser</cp:lastModifiedBy>
  <cp:lastPrinted>2003-05-06T21:36:56Z</cp:lastPrinted>
  <dcterms:created xsi:type="dcterms:W3CDTF">2003-04-26T13:14:10Z</dcterms:created>
  <dcterms:modified xsi:type="dcterms:W3CDTF">2003-05-06T21:38:40Z</dcterms:modified>
  <cp:category/>
  <cp:version/>
  <cp:contentType/>
  <cp:contentStatus/>
</cp:coreProperties>
</file>